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1460" windowHeight="1087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4" i="1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9" s="1"/>
  <c r="W30"/>
  <c r="W31"/>
  <c r="W32"/>
  <c r="W33"/>
  <c r="W34"/>
  <c r="W35"/>
  <c r="W36"/>
  <c r="W37"/>
  <c r="W38"/>
  <c r="W3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C39"/>
</calcChain>
</file>

<file path=xl/sharedStrings.xml><?xml version="1.0" encoding="utf-8"?>
<sst xmlns="http://schemas.openxmlformats.org/spreadsheetml/2006/main" count="73" uniqueCount="70">
  <si>
    <t xml:space="preserve">Telephone </t>
  </si>
  <si>
    <t xml:space="preserve">Depart. </t>
  </si>
  <si>
    <t>Asoc Dues</t>
  </si>
  <si>
    <t>290 Cnty</t>
  </si>
  <si>
    <t>Agencies</t>
  </si>
  <si>
    <t>307 Other</t>
  </si>
  <si>
    <t>Pro Svcs</t>
  </si>
  <si>
    <t>111 Official</t>
  </si>
  <si>
    <t>Salaries</t>
  </si>
  <si>
    <t>Gen Govt</t>
  </si>
  <si>
    <t>218 Food</t>
  </si>
  <si>
    <t>&amp;Food Prep</t>
  </si>
  <si>
    <t>Reg</t>
  </si>
  <si>
    <t>260 Travel</t>
  </si>
  <si>
    <t>Training</t>
  </si>
  <si>
    <t>Dues</t>
  </si>
  <si>
    <t>304 Contract</t>
  </si>
  <si>
    <t>Svcs</t>
  </si>
  <si>
    <t>Uniforms</t>
  </si>
  <si>
    <t>Subscrip.</t>
  </si>
  <si>
    <t>Bldg Grnds</t>
  </si>
  <si>
    <t>Elect.</t>
  </si>
  <si>
    <t>259, 237</t>
  </si>
  <si>
    <t>Cir Crt Jud</t>
  </si>
  <si>
    <t>Di Crt Jud</t>
  </si>
  <si>
    <t>Cir Clerk</t>
  </si>
  <si>
    <t>DA</t>
  </si>
  <si>
    <t>Pjudge</t>
  </si>
  <si>
    <t>Rev</t>
  </si>
  <si>
    <t>Rpprasal Maint</t>
  </si>
  <si>
    <t>Registrar</t>
  </si>
  <si>
    <t>Elections</t>
  </si>
  <si>
    <t>Sherrif</t>
  </si>
  <si>
    <t>Jail</t>
  </si>
  <si>
    <t>EMA</t>
  </si>
  <si>
    <t>Juv Prob</t>
  </si>
  <si>
    <t>Prob/Parole</t>
  </si>
  <si>
    <t>Compliance</t>
  </si>
  <si>
    <t>Sewer Tx</t>
  </si>
  <si>
    <t>Bd Educa</t>
  </si>
  <si>
    <t>Cnty Shop</t>
  </si>
  <si>
    <t>179 Aerial</t>
  </si>
  <si>
    <t>Photo</t>
  </si>
  <si>
    <t>RecCen1</t>
  </si>
  <si>
    <t>RecCen2</t>
  </si>
  <si>
    <t>Fuel</t>
  </si>
  <si>
    <t>113 Other</t>
  </si>
  <si>
    <t>Copy Mach</t>
  </si>
  <si>
    <t>RecCen3</t>
  </si>
  <si>
    <t>RecCen4</t>
  </si>
  <si>
    <t>None</t>
  </si>
  <si>
    <t>Cable</t>
  </si>
  <si>
    <t>RSVP - Fed</t>
  </si>
  <si>
    <t>RSVP -State</t>
  </si>
  <si>
    <t>RSVP -Cnty</t>
  </si>
  <si>
    <t>Rev Super</t>
  </si>
  <si>
    <t>Prob Judge*</t>
  </si>
  <si>
    <t>* Motor Vehicle Special Training Fund Probate Judge's Office ?????</t>
  </si>
  <si>
    <t>Rev Com.**</t>
  </si>
  <si>
    <t xml:space="preserve">** Manufacured Housing Trust Fund Revenue Commissioner </t>
  </si>
  <si>
    <t>551 Motor</t>
  </si>
  <si>
    <t>Veh.Costs</t>
  </si>
  <si>
    <t>Com Corr</t>
  </si>
  <si>
    <t>Rural Trans.***</t>
  </si>
  <si>
    <t xml:space="preserve">*** MC Rural Transp. Pro. Administration </t>
  </si>
  <si>
    <t xml:space="preserve">Commission </t>
  </si>
  <si>
    <t>SSecurity</t>
  </si>
  <si>
    <t>Acct</t>
  </si>
  <si>
    <t>Totals</t>
  </si>
  <si>
    <t xml:space="preserve">Acct totals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</si>
</sst>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3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5" borderId="0" xfId="0" applyFill="1"/>
    <xf numFmtId="3" fontId="0" fillId="5" borderId="0" xfId="0" applyNumberFormat="1" applyFill="1"/>
    <xf numFmtId="164" fontId="0" fillId="5" borderId="0" xfId="0" applyNumberFormat="1" applyFill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5" borderId="2" xfId="0" applyNumberFormat="1" applyFill="1" applyBorder="1"/>
    <xf numFmtId="164" fontId="1" fillId="4" borderId="2" xfId="0" applyNumberFormat="1" applyFont="1" applyFill="1" applyBorder="1"/>
    <xf numFmtId="164" fontId="0" fillId="3" borderId="2" xfId="0" applyNumberFormat="1" applyFill="1" applyBorder="1"/>
    <xf numFmtId="0" fontId="0" fillId="0" borderId="2" xfId="0" applyBorder="1"/>
    <xf numFmtId="0" fontId="0" fillId="0" borderId="3" xfId="0" applyBorder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4" borderId="1" xfId="0" applyNumberFormat="1" applyFill="1" applyBorder="1"/>
    <xf numFmtId="0" fontId="0" fillId="0" borderId="5" xfId="0" applyBorder="1"/>
    <xf numFmtId="3" fontId="0" fillId="0" borderId="5" xfId="0" applyNumberFormat="1" applyBorder="1"/>
    <xf numFmtId="3" fontId="0" fillId="0" borderId="4" xfId="0" applyNumberFormat="1" applyBorder="1"/>
    <xf numFmtId="164" fontId="0" fillId="0" borderId="6" xfId="0" applyNumberFormat="1" applyBorder="1"/>
    <xf numFmtId="0" fontId="0" fillId="6" borderId="0" xfId="0" applyFill="1"/>
    <xf numFmtId="3" fontId="0" fillId="6" borderId="0" xfId="0" applyNumberFormat="1" applyFill="1"/>
    <xf numFmtId="164" fontId="0" fillId="6" borderId="0" xfId="0" applyNumberFormat="1" applyFill="1"/>
    <xf numFmtId="164" fontId="0" fillId="6" borderId="2" xfId="0" applyNumberFormat="1" applyFill="1" applyBorder="1"/>
    <xf numFmtId="0" fontId="0" fillId="6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topLeftCell="E1" workbookViewId="0">
      <pane ySplit="1" topLeftCell="A3" activePane="bottomLeft" state="frozen"/>
      <selection pane="bottomLeft" activeCell="N11" sqref="N11"/>
    </sheetView>
  </sheetViews>
  <sheetFormatPr defaultRowHeight="14.4"/>
  <cols>
    <col min="2" max="2" width="11.6640625" customWidth="1"/>
    <col min="3" max="3" width="10.44140625" customWidth="1"/>
    <col min="4" max="4" width="10.5546875" customWidth="1"/>
    <col min="9" max="9" width="11.44140625" customWidth="1"/>
    <col min="17" max="19" width="12.33203125" customWidth="1"/>
    <col min="20" max="20" width="11.109375" customWidth="1"/>
    <col min="22" max="22" width="10.5546875" style="19" customWidth="1"/>
    <col min="23" max="23" width="9.88671875" bestFit="1" customWidth="1"/>
  </cols>
  <sheetData>
    <row r="1" spans="1:23" s="21" customFormat="1">
      <c r="C1" s="21" t="s">
        <v>7</v>
      </c>
      <c r="D1" s="21" t="s">
        <v>46</v>
      </c>
      <c r="E1" s="21">
        <v>124</v>
      </c>
      <c r="F1" s="21">
        <v>171</v>
      </c>
      <c r="G1" s="21" t="s">
        <v>41</v>
      </c>
      <c r="H1" s="21">
        <v>212</v>
      </c>
      <c r="I1" s="21" t="s">
        <v>10</v>
      </c>
      <c r="J1" s="21">
        <v>223</v>
      </c>
      <c r="K1" s="21">
        <v>241</v>
      </c>
      <c r="L1" s="21">
        <v>247</v>
      </c>
      <c r="M1" s="21">
        <v>251</v>
      </c>
      <c r="N1" s="21" t="s">
        <v>22</v>
      </c>
      <c r="O1" s="21" t="s">
        <v>13</v>
      </c>
      <c r="P1" s="21">
        <v>265</v>
      </c>
      <c r="Q1" s="21" t="s">
        <v>3</v>
      </c>
      <c r="R1" s="21">
        <v>303</v>
      </c>
      <c r="S1" s="21" t="s">
        <v>16</v>
      </c>
      <c r="T1" s="21" t="s">
        <v>5</v>
      </c>
      <c r="U1" s="21">
        <v>409</v>
      </c>
      <c r="V1" s="22" t="s">
        <v>60</v>
      </c>
      <c r="W1" s="21" t="s">
        <v>67</v>
      </c>
    </row>
    <row r="2" spans="1:23" s="21" customFormat="1">
      <c r="A2" s="21" t="s">
        <v>1</v>
      </c>
      <c r="C2" s="21" t="s">
        <v>8</v>
      </c>
      <c r="D2" s="21" t="s">
        <v>8</v>
      </c>
      <c r="E2" s="21" t="s">
        <v>66</v>
      </c>
      <c r="F2" s="21" t="s">
        <v>2</v>
      </c>
      <c r="G2" s="21" t="s">
        <v>42</v>
      </c>
      <c r="H2" s="21" t="s">
        <v>45</v>
      </c>
      <c r="I2" s="21" t="s">
        <v>11</v>
      </c>
      <c r="J2" s="21" t="s">
        <v>47</v>
      </c>
      <c r="K2" s="21" t="s">
        <v>21</v>
      </c>
      <c r="L2" s="21" t="s">
        <v>51</v>
      </c>
      <c r="M2" s="21" t="s">
        <v>0</v>
      </c>
      <c r="N2" s="21" t="s">
        <v>18</v>
      </c>
      <c r="O2" s="21" t="s">
        <v>14</v>
      </c>
      <c r="P2" s="21" t="s">
        <v>12</v>
      </c>
      <c r="Q2" s="21" t="s">
        <v>4</v>
      </c>
      <c r="R2" s="21" t="s">
        <v>15</v>
      </c>
      <c r="S2" s="21" t="s">
        <v>17</v>
      </c>
      <c r="T2" s="21" t="s">
        <v>6</v>
      </c>
      <c r="U2" s="21" t="s">
        <v>19</v>
      </c>
      <c r="V2" s="22" t="s">
        <v>61</v>
      </c>
      <c r="W2" s="21" t="s">
        <v>68</v>
      </c>
    </row>
    <row r="3" spans="1:23">
      <c r="A3">
        <v>51000</v>
      </c>
      <c r="B3" t="s">
        <v>9</v>
      </c>
      <c r="C3" s="2">
        <v>0</v>
      </c>
      <c r="D3" s="2"/>
      <c r="E3" s="2"/>
      <c r="F3" s="1">
        <v>200</v>
      </c>
      <c r="G3" s="1"/>
      <c r="H3" s="1"/>
      <c r="I3" s="1">
        <v>0</v>
      </c>
      <c r="J3" s="1"/>
      <c r="K3" s="1">
        <v>0</v>
      </c>
      <c r="L3" s="1"/>
      <c r="M3" s="1">
        <v>2000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250</v>
      </c>
      <c r="U3" s="1"/>
      <c r="V3" s="15"/>
      <c r="W3" s="1">
        <f>SUM(C3:V3)</f>
        <v>2450</v>
      </c>
    </row>
    <row r="4" spans="1:23">
      <c r="A4">
        <v>51100</v>
      </c>
      <c r="B4" t="s">
        <v>65</v>
      </c>
      <c r="C4" s="6">
        <v>157434</v>
      </c>
      <c r="D4" s="2"/>
      <c r="E4" s="2"/>
      <c r="F4" s="7">
        <v>4400</v>
      </c>
      <c r="G4" s="1"/>
      <c r="H4" s="1"/>
      <c r="I4" s="1">
        <v>0</v>
      </c>
      <c r="J4" s="1"/>
      <c r="K4" s="1">
        <v>0</v>
      </c>
      <c r="L4" s="1"/>
      <c r="M4" s="7">
        <v>5000</v>
      </c>
      <c r="N4" s="1">
        <v>100</v>
      </c>
      <c r="O4" s="7">
        <v>10000</v>
      </c>
      <c r="P4" s="7">
        <v>4500</v>
      </c>
      <c r="Q4" s="1">
        <v>15000</v>
      </c>
      <c r="R4" s="7">
        <v>10000</v>
      </c>
      <c r="S4" s="1">
        <v>250</v>
      </c>
      <c r="T4" s="1">
        <v>0</v>
      </c>
      <c r="U4" s="1">
        <v>70</v>
      </c>
      <c r="V4" s="15"/>
      <c r="W4" s="7">
        <f t="shared" ref="W4:W38" si="0">SUM(C4:V4)</f>
        <v>206754</v>
      </c>
    </row>
    <row r="5" spans="1:23" s="9" customFormat="1">
      <c r="A5" s="9">
        <v>51110</v>
      </c>
      <c r="B5" s="9" t="s">
        <v>20</v>
      </c>
      <c r="C5" s="10">
        <v>0</v>
      </c>
      <c r="D5" s="10"/>
      <c r="E5" s="10"/>
      <c r="F5" s="11">
        <v>0</v>
      </c>
      <c r="G5" s="11"/>
      <c r="H5" s="11"/>
      <c r="I5" s="7">
        <v>2000</v>
      </c>
      <c r="J5" s="11"/>
      <c r="K5" s="11">
        <v>70000</v>
      </c>
      <c r="L5" s="11"/>
      <c r="M5" s="7">
        <v>6000</v>
      </c>
      <c r="N5" s="11">
        <v>500</v>
      </c>
      <c r="O5" s="11">
        <v>500</v>
      </c>
      <c r="P5" s="11">
        <v>0</v>
      </c>
      <c r="Q5" s="11">
        <v>0</v>
      </c>
      <c r="R5" s="11">
        <v>0</v>
      </c>
      <c r="S5" s="11">
        <v>3000</v>
      </c>
      <c r="T5" s="11">
        <v>0</v>
      </c>
      <c r="U5" s="11">
        <v>0</v>
      </c>
      <c r="V5" s="16"/>
      <c r="W5" s="1">
        <f t="shared" si="0"/>
        <v>82000</v>
      </c>
    </row>
    <row r="6" spans="1:23" s="9" customFormat="1">
      <c r="A6" s="9">
        <v>51110</v>
      </c>
      <c r="B6" s="9" t="s">
        <v>20</v>
      </c>
      <c r="C6" s="10">
        <v>0</v>
      </c>
      <c r="D6" s="10"/>
      <c r="E6" s="10"/>
      <c r="F6" s="11">
        <v>0</v>
      </c>
      <c r="G6" s="11"/>
      <c r="H6" s="11"/>
      <c r="I6" s="11">
        <v>0</v>
      </c>
      <c r="J6" s="11"/>
      <c r="K6" s="11">
        <v>0</v>
      </c>
      <c r="L6" s="11"/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7">
        <v>29848</v>
      </c>
      <c r="W6" s="1">
        <f t="shared" si="0"/>
        <v>29848</v>
      </c>
    </row>
    <row r="7" spans="1:23">
      <c r="A7">
        <v>51211</v>
      </c>
      <c r="B7" t="s">
        <v>23</v>
      </c>
      <c r="C7" s="2">
        <v>0</v>
      </c>
      <c r="D7" s="2"/>
      <c r="E7" s="2"/>
      <c r="F7" s="1">
        <v>0</v>
      </c>
      <c r="G7" s="1"/>
      <c r="H7" s="1"/>
      <c r="I7" s="1">
        <v>0</v>
      </c>
      <c r="J7" s="1"/>
      <c r="K7" s="1">
        <v>0</v>
      </c>
      <c r="L7" s="1"/>
      <c r="M7" s="1">
        <v>1000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/>
      <c r="U7" s="1"/>
      <c r="V7" s="15"/>
      <c r="W7" s="1">
        <f t="shared" si="0"/>
        <v>1000</v>
      </c>
    </row>
    <row r="8" spans="1:23">
      <c r="A8">
        <v>51212</v>
      </c>
      <c r="B8" t="s">
        <v>24</v>
      </c>
      <c r="C8" s="2">
        <v>0</v>
      </c>
      <c r="D8" s="2"/>
      <c r="E8" s="2"/>
      <c r="F8" s="1">
        <v>0</v>
      </c>
      <c r="G8" s="1"/>
      <c r="H8" s="1"/>
      <c r="I8" s="1">
        <v>0</v>
      </c>
      <c r="J8" s="1"/>
      <c r="K8" s="1">
        <v>0</v>
      </c>
      <c r="L8" s="1"/>
      <c r="M8" s="1">
        <v>1000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5"/>
      <c r="W8" s="1">
        <f t="shared" si="0"/>
        <v>1000</v>
      </c>
    </row>
    <row r="9" spans="1:23">
      <c r="A9">
        <v>51220</v>
      </c>
      <c r="B9" t="s">
        <v>25</v>
      </c>
      <c r="C9" s="2">
        <v>0</v>
      </c>
      <c r="D9" s="2"/>
      <c r="E9" s="2"/>
      <c r="F9" s="1">
        <v>0</v>
      </c>
      <c r="G9" s="1"/>
      <c r="H9" s="1"/>
      <c r="I9" s="1">
        <v>0</v>
      </c>
      <c r="J9" s="1"/>
      <c r="K9" s="1">
        <v>0</v>
      </c>
      <c r="L9" s="1"/>
      <c r="M9" s="1">
        <v>3500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5"/>
      <c r="W9" s="1">
        <f t="shared" si="0"/>
        <v>3500</v>
      </c>
    </row>
    <row r="10" spans="1:23">
      <c r="A10">
        <v>51260</v>
      </c>
      <c r="B10" t="s">
        <v>26</v>
      </c>
      <c r="C10" s="2">
        <v>0</v>
      </c>
      <c r="D10" s="2"/>
      <c r="E10" s="2"/>
      <c r="F10" s="1">
        <v>0</v>
      </c>
      <c r="G10" s="1"/>
      <c r="H10" s="1"/>
      <c r="I10" s="1">
        <v>0</v>
      </c>
      <c r="J10" s="1"/>
      <c r="K10" s="1">
        <v>0</v>
      </c>
      <c r="L10" s="1"/>
      <c r="M10" s="1">
        <v>2478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5"/>
      <c r="W10" s="1">
        <f t="shared" si="0"/>
        <v>2478</v>
      </c>
    </row>
    <row r="11" spans="1:23">
      <c r="A11">
        <v>51300</v>
      </c>
      <c r="B11" t="s">
        <v>27</v>
      </c>
      <c r="C11" s="2">
        <v>123817</v>
      </c>
      <c r="D11" s="2"/>
      <c r="E11" s="2"/>
      <c r="F11" s="1">
        <v>500</v>
      </c>
      <c r="G11" s="1"/>
      <c r="H11" s="1"/>
      <c r="I11" s="1">
        <v>0</v>
      </c>
      <c r="J11" s="1"/>
      <c r="K11" s="1">
        <v>0</v>
      </c>
      <c r="L11" s="1"/>
      <c r="M11" s="1">
        <v>5000</v>
      </c>
      <c r="N11" s="1">
        <v>0</v>
      </c>
      <c r="O11" s="7">
        <v>11000</v>
      </c>
      <c r="P11" s="7">
        <v>5000</v>
      </c>
      <c r="Q11" s="1">
        <v>0</v>
      </c>
      <c r="R11" s="1">
        <v>1600</v>
      </c>
      <c r="S11" s="1">
        <v>0</v>
      </c>
      <c r="T11" s="1"/>
      <c r="U11" s="1">
        <v>250</v>
      </c>
      <c r="V11" s="15"/>
      <c r="W11" s="7">
        <f t="shared" si="0"/>
        <v>147167</v>
      </c>
    </row>
    <row r="12" spans="1:23">
      <c r="A12">
        <v>51600</v>
      </c>
      <c r="B12" t="s">
        <v>28</v>
      </c>
      <c r="C12" s="2">
        <v>78905</v>
      </c>
      <c r="D12" s="2"/>
      <c r="E12" s="2"/>
      <c r="F12" s="1">
        <v>750</v>
      </c>
      <c r="G12" s="1"/>
      <c r="H12" s="1"/>
      <c r="I12" s="1">
        <v>0</v>
      </c>
      <c r="J12" s="1"/>
      <c r="K12" s="1">
        <v>0</v>
      </c>
      <c r="L12" s="1"/>
      <c r="M12" s="1">
        <v>2600</v>
      </c>
      <c r="N12" s="1">
        <v>0</v>
      </c>
      <c r="O12" s="1">
        <v>6000</v>
      </c>
      <c r="P12" s="1">
        <v>1200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5"/>
      <c r="W12" s="1">
        <f t="shared" si="0"/>
        <v>89455</v>
      </c>
    </row>
    <row r="13" spans="1:23" s="3" customFormat="1">
      <c r="A13" s="3">
        <v>51800</v>
      </c>
      <c r="B13" s="3" t="s">
        <v>29</v>
      </c>
      <c r="C13" s="4">
        <v>0</v>
      </c>
      <c r="D13" s="4"/>
      <c r="E13" s="4"/>
      <c r="F13" s="5">
        <v>0</v>
      </c>
      <c r="G13" s="5"/>
      <c r="H13" s="5"/>
      <c r="I13" s="5">
        <v>0</v>
      </c>
      <c r="J13" s="5"/>
      <c r="K13" s="5">
        <v>0</v>
      </c>
      <c r="L13" s="5"/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18"/>
      <c r="W13" s="1">
        <f t="shared" si="0"/>
        <v>0</v>
      </c>
    </row>
    <row r="14" spans="1:23" s="3" customFormat="1">
      <c r="A14" s="3">
        <v>51800</v>
      </c>
      <c r="B14" s="3" t="s">
        <v>29</v>
      </c>
      <c r="C14" s="4"/>
      <c r="D14" s="4"/>
      <c r="E14" s="4"/>
      <c r="F14" s="7">
        <v>1500</v>
      </c>
      <c r="G14" s="7">
        <v>135000</v>
      </c>
      <c r="H14" s="5"/>
      <c r="I14" s="5">
        <v>0</v>
      </c>
      <c r="J14" s="5"/>
      <c r="K14" s="5">
        <v>0</v>
      </c>
      <c r="L14" s="5"/>
      <c r="M14" s="5">
        <v>3000</v>
      </c>
      <c r="N14" s="5">
        <v>0</v>
      </c>
      <c r="O14" s="5">
        <v>3500</v>
      </c>
      <c r="P14" s="5">
        <v>1500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18"/>
      <c r="W14" s="7">
        <f t="shared" si="0"/>
        <v>144500</v>
      </c>
    </row>
    <row r="15" spans="1:23">
      <c r="A15">
        <v>51920</v>
      </c>
      <c r="B15" t="s">
        <v>30</v>
      </c>
      <c r="C15" s="2">
        <v>0</v>
      </c>
      <c r="D15" s="2"/>
      <c r="E15" s="2"/>
      <c r="F15" s="1">
        <v>0</v>
      </c>
      <c r="G15" s="1"/>
      <c r="H15" s="1"/>
      <c r="I15" s="1">
        <v>0</v>
      </c>
      <c r="J15" s="1"/>
      <c r="K15" s="1">
        <v>0</v>
      </c>
      <c r="L15" s="1"/>
      <c r="M15" s="1">
        <v>2500</v>
      </c>
      <c r="N15" s="1">
        <v>0</v>
      </c>
      <c r="O15" s="1">
        <v>700</v>
      </c>
      <c r="P15" s="1">
        <v>170</v>
      </c>
      <c r="Q15" s="1">
        <v>0</v>
      </c>
      <c r="R15" s="1">
        <v>105</v>
      </c>
      <c r="S15" s="1">
        <v>0</v>
      </c>
      <c r="T15" s="1">
        <v>0</v>
      </c>
      <c r="U15" s="1">
        <v>0</v>
      </c>
      <c r="V15" s="15"/>
      <c r="W15" s="1">
        <f t="shared" si="0"/>
        <v>3475</v>
      </c>
    </row>
    <row r="16" spans="1:23">
      <c r="A16">
        <v>51910</v>
      </c>
      <c r="B16" t="s">
        <v>31</v>
      </c>
      <c r="C16" s="2">
        <v>0</v>
      </c>
      <c r="D16" s="2"/>
      <c r="E16" s="2"/>
      <c r="F16" s="1">
        <v>0</v>
      </c>
      <c r="G16" s="1"/>
      <c r="H16" s="1"/>
      <c r="I16" s="1">
        <v>0</v>
      </c>
      <c r="J16" s="1"/>
      <c r="K16" s="1">
        <v>0</v>
      </c>
      <c r="L16" s="1"/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4500</v>
      </c>
      <c r="U16" s="1"/>
      <c r="V16" s="15"/>
      <c r="W16" s="1">
        <f t="shared" si="0"/>
        <v>4500</v>
      </c>
    </row>
    <row r="17" spans="1:23">
      <c r="A17">
        <v>52100</v>
      </c>
      <c r="B17" t="s">
        <v>32</v>
      </c>
      <c r="C17" s="2">
        <v>63426</v>
      </c>
      <c r="D17" s="2"/>
      <c r="E17" s="2"/>
      <c r="F17" s="7">
        <v>3300</v>
      </c>
      <c r="G17" s="1"/>
      <c r="H17" s="1"/>
      <c r="I17" s="1">
        <v>0</v>
      </c>
      <c r="J17" s="1"/>
      <c r="K17" s="1">
        <v>0</v>
      </c>
      <c r="L17" s="1"/>
      <c r="M17" s="1">
        <v>8000</v>
      </c>
      <c r="N17" s="1">
        <v>0</v>
      </c>
      <c r="O17" s="1">
        <v>5000</v>
      </c>
      <c r="P17" s="1">
        <v>0</v>
      </c>
      <c r="Q17" s="1">
        <v>0</v>
      </c>
      <c r="R17" s="1">
        <v>500</v>
      </c>
      <c r="S17" s="1">
        <v>0</v>
      </c>
      <c r="T17" s="1">
        <v>5000</v>
      </c>
      <c r="U17" s="1">
        <v>0</v>
      </c>
      <c r="V17" s="15"/>
      <c r="W17" s="1">
        <f t="shared" si="0"/>
        <v>85226</v>
      </c>
    </row>
    <row r="18" spans="1:23">
      <c r="A18">
        <v>52200</v>
      </c>
      <c r="B18" t="s">
        <v>33</v>
      </c>
      <c r="C18" s="2">
        <v>0</v>
      </c>
      <c r="D18" s="2"/>
      <c r="E18" s="2"/>
      <c r="F18" s="1">
        <v>0</v>
      </c>
      <c r="G18" s="1"/>
      <c r="H18" s="1"/>
      <c r="I18" s="1">
        <v>0</v>
      </c>
      <c r="J18" s="1"/>
      <c r="K18" s="1">
        <v>39000</v>
      </c>
      <c r="L18" s="1"/>
      <c r="M18" s="1">
        <v>1900</v>
      </c>
      <c r="N18" s="1">
        <v>2000</v>
      </c>
      <c r="O18" s="1">
        <v>1550</v>
      </c>
      <c r="P18" s="1">
        <v>1000</v>
      </c>
      <c r="Q18" s="1">
        <v>0</v>
      </c>
      <c r="R18" s="1">
        <v>0</v>
      </c>
      <c r="S18" s="1">
        <v>0</v>
      </c>
      <c r="T18" s="1">
        <v>2500</v>
      </c>
      <c r="U18" s="1">
        <v>0</v>
      </c>
      <c r="V18" s="15"/>
      <c r="W18" s="1">
        <f t="shared" si="0"/>
        <v>47950</v>
      </c>
    </row>
    <row r="19" spans="1:23">
      <c r="A19">
        <v>52300</v>
      </c>
      <c r="B19" t="s">
        <v>34</v>
      </c>
      <c r="C19" s="2">
        <v>0</v>
      </c>
      <c r="D19" s="2"/>
      <c r="E19" s="2"/>
      <c r="F19" s="1">
        <v>0</v>
      </c>
      <c r="G19" s="1"/>
      <c r="H19" s="1"/>
      <c r="I19" s="1">
        <v>0</v>
      </c>
      <c r="J19" s="1"/>
      <c r="K19" s="1">
        <v>0</v>
      </c>
      <c r="L19" s="1"/>
      <c r="M19" s="1">
        <v>4400</v>
      </c>
      <c r="N19" s="1">
        <v>900</v>
      </c>
      <c r="O19" s="1">
        <v>1500</v>
      </c>
      <c r="P19" s="1">
        <v>550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5"/>
      <c r="W19" s="1">
        <f t="shared" si="0"/>
        <v>7350</v>
      </c>
    </row>
    <row r="20" spans="1:23">
      <c r="A20">
        <v>52370</v>
      </c>
      <c r="B20">
        <v>911</v>
      </c>
      <c r="C20" s="2">
        <v>0</v>
      </c>
      <c r="D20" s="2"/>
      <c r="E20" s="2"/>
      <c r="F20" s="1">
        <v>0</v>
      </c>
      <c r="G20" s="1"/>
      <c r="H20" s="1"/>
      <c r="I20" s="1">
        <v>0</v>
      </c>
      <c r="J20" s="1"/>
      <c r="K20" s="1">
        <v>0</v>
      </c>
      <c r="L20" s="1"/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5"/>
      <c r="W20" s="1">
        <f t="shared" si="0"/>
        <v>0</v>
      </c>
    </row>
    <row r="21" spans="1:23">
      <c r="A21">
        <v>52500</v>
      </c>
      <c r="B21" t="s">
        <v>35</v>
      </c>
      <c r="C21" s="2">
        <v>0</v>
      </c>
      <c r="D21" s="2"/>
      <c r="E21" s="2"/>
      <c r="F21" s="1">
        <v>0</v>
      </c>
      <c r="G21" s="1"/>
      <c r="H21" s="1"/>
      <c r="I21" s="1">
        <v>0</v>
      </c>
      <c r="J21" s="1"/>
      <c r="K21" s="1">
        <v>0</v>
      </c>
      <c r="L21" s="1"/>
      <c r="M21" s="1">
        <v>2300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5"/>
      <c r="W21" s="1">
        <f t="shared" si="0"/>
        <v>2300</v>
      </c>
    </row>
    <row r="22" spans="1:23">
      <c r="A22">
        <v>52950</v>
      </c>
      <c r="B22" t="s">
        <v>36</v>
      </c>
      <c r="C22" s="2">
        <v>0</v>
      </c>
      <c r="D22" s="2"/>
      <c r="E22" s="2"/>
      <c r="F22" s="1">
        <v>0</v>
      </c>
      <c r="G22" s="1"/>
      <c r="H22" s="1"/>
      <c r="I22" s="1">
        <v>0</v>
      </c>
      <c r="J22" s="1"/>
      <c r="K22" s="1">
        <v>0</v>
      </c>
      <c r="L22" s="1"/>
      <c r="M22" s="1">
        <v>600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5"/>
      <c r="W22" s="1">
        <f t="shared" si="0"/>
        <v>600</v>
      </c>
    </row>
    <row r="23" spans="1:23">
      <c r="A23">
        <v>54150</v>
      </c>
      <c r="B23" t="s">
        <v>37</v>
      </c>
      <c r="C23" s="2">
        <v>0</v>
      </c>
      <c r="D23" s="2"/>
      <c r="E23" s="2"/>
      <c r="F23" s="1">
        <v>0</v>
      </c>
      <c r="G23" s="1"/>
      <c r="H23" s="1"/>
      <c r="I23" s="7">
        <v>400</v>
      </c>
      <c r="J23" s="1"/>
      <c r="K23" s="1">
        <v>0</v>
      </c>
      <c r="L23" s="1"/>
      <c r="M23" s="1">
        <v>1500</v>
      </c>
      <c r="N23" s="1">
        <v>1000</v>
      </c>
      <c r="O23" s="1">
        <v>2000</v>
      </c>
      <c r="P23" s="1">
        <v>600</v>
      </c>
      <c r="Q23" s="1">
        <v>0</v>
      </c>
      <c r="R23" s="1">
        <v>300</v>
      </c>
      <c r="S23" s="1">
        <v>30000</v>
      </c>
      <c r="T23" s="1">
        <v>1500</v>
      </c>
      <c r="U23" s="1">
        <v>0</v>
      </c>
      <c r="V23" s="15"/>
      <c r="W23" s="1">
        <f t="shared" si="0"/>
        <v>37300</v>
      </c>
    </row>
    <row r="24" spans="1:23">
      <c r="A24">
        <v>54201</v>
      </c>
      <c r="B24" t="s">
        <v>38</v>
      </c>
      <c r="C24" s="2">
        <v>0</v>
      </c>
      <c r="D24" s="2"/>
      <c r="E24" s="2"/>
      <c r="F24" s="1">
        <v>0</v>
      </c>
      <c r="G24" s="1"/>
      <c r="H24" s="1"/>
      <c r="I24" s="1">
        <v>0</v>
      </c>
      <c r="J24" s="1"/>
      <c r="K24" s="1">
        <v>2000</v>
      </c>
      <c r="L24" s="1"/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1000</v>
      </c>
      <c r="U24" s="1">
        <v>0</v>
      </c>
      <c r="V24" s="15"/>
      <c r="W24" s="1">
        <f t="shared" si="0"/>
        <v>3000</v>
      </c>
    </row>
    <row r="25" spans="1:23">
      <c r="A25">
        <v>58100</v>
      </c>
      <c r="B25" t="s">
        <v>39</v>
      </c>
      <c r="C25" s="2">
        <v>0</v>
      </c>
      <c r="D25" s="2"/>
      <c r="E25" s="2"/>
      <c r="F25" s="1">
        <v>0</v>
      </c>
      <c r="G25" s="1"/>
      <c r="H25" s="1"/>
      <c r="I25" s="1">
        <v>0</v>
      </c>
      <c r="J25" s="1"/>
      <c r="K25" s="1">
        <v>0</v>
      </c>
      <c r="L25" s="1"/>
      <c r="M25" s="1">
        <v>0</v>
      </c>
      <c r="N25" s="1">
        <v>0</v>
      </c>
      <c r="O25" s="1">
        <v>0</v>
      </c>
      <c r="P25" s="1">
        <v>0</v>
      </c>
      <c r="Q25" s="1">
        <v>750</v>
      </c>
      <c r="R25" s="1">
        <v>0</v>
      </c>
      <c r="S25" s="1">
        <v>0</v>
      </c>
      <c r="T25" s="1">
        <v>0</v>
      </c>
      <c r="U25" s="1">
        <v>0</v>
      </c>
      <c r="V25" s="15"/>
      <c r="W25" s="1">
        <f t="shared" si="0"/>
        <v>750</v>
      </c>
    </row>
    <row r="26" spans="1:23">
      <c r="A26">
        <v>53700</v>
      </c>
      <c r="B26" t="s">
        <v>40</v>
      </c>
      <c r="C26" s="2">
        <v>0</v>
      </c>
      <c r="D26" s="2"/>
      <c r="E26" s="2"/>
      <c r="F26" s="1">
        <v>0</v>
      </c>
      <c r="G26" s="1"/>
      <c r="H26" s="1"/>
      <c r="I26" s="1">
        <v>0</v>
      </c>
      <c r="J26" s="1"/>
      <c r="K26" s="1">
        <v>20000</v>
      </c>
      <c r="L26" s="1"/>
      <c r="M26" s="7">
        <v>15000</v>
      </c>
      <c r="N26" s="1">
        <v>1000</v>
      </c>
      <c r="O26" s="1">
        <v>4000</v>
      </c>
      <c r="P26" s="1">
        <v>2000</v>
      </c>
      <c r="Q26" s="1">
        <v>0</v>
      </c>
      <c r="R26" s="1">
        <v>1000</v>
      </c>
      <c r="S26" s="1">
        <v>5000</v>
      </c>
      <c r="T26" s="7">
        <v>25000</v>
      </c>
      <c r="U26" s="1">
        <v>0</v>
      </c>
      <c r="V26" s="15"/>
      <c r="W26" s="1">
        <f t="shared" si="0"/>
        <v>73000</v>
      </c>
    </row>
    <row r="27" spans="1:23" s="28" customFormat="1">
      <c r="A27" s="28">
        <v>57201</v>
      </c>
      <c r="B27" s="28" t="s">
        <v>43</v>
      </c>
      <c r="C27" s="29">
        <v>0</v>
      </c>
      <c r="D27" s="6">
        <v>1300</v>
      </c>
      <c r="E27" s="6">
        <v>100</v>
      </c>
      <c r="F27" s="30">
        <v>0</v>
      </c>
      <c r="G27" s="30"/>
      <c r="H27" s="30"/>
      <c r="I27" s="30">
        <v>0</v>
      </c>
      <c r="J27" s="30"/>
      <c r="K27" s="30">
        <v>1500</v>
      </c>
      <c r="L27" s="30"/>
      <c r="M27" s="30">
        <v>3100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1"/>
      <c r="W27" s="30">
        <f t="shared" si="0"/>
        <v>6000</v>
      </c>
    </row>
    <row r="28" spans="1:23" s="28" customFormat="1">
      <c r="A28" s="28">
        <v>57202</v>
      </c>
      <c r="B28" s="28" t="s">
        <v>44</v>
      </c>
      <c r="C28" s="29">
        <v>0</v>
      </c>
      <c r="D28" s="29"/>
      <c r="E28" s="29"/>
      <c r="F28" s="30">
        <v>0</v>
      </c>
      <c r="H28" s="8">
        <v>300</v>
      </c>
      <c r="I28" s="30">
        <v>300</v>
      </c>
      <c r="J28" s="30">
        <v>700</v>
      </c>
      <c r="K28" s="30">
        <v>1000</v>
      </c>
      <c r="L28" s="30"/>
      <c r="M28" s="30">
        <v>1000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2"/>
      <c r="W28" s="30">
        <f t="shared" si="0"/>
        <v>3300</v>
      </c>
    </row>
    <row r="29" spans="1:23" s="28" customFormat="1">
      <c r="A29" s="28">
        <v>57203</v>
      </c>
      <c r="B29" s="28" t="s">
        <v>48</v>
      </c>
      <c r="C29" s="29">
        <v>0</v>
      </c>
      <c r="D29" s="29">
        <v>0</v>
      </c>
      <c r="E29" s="29"/>
      <c r="F29" s="30">
        <v>0</v>
      </c>
      <c r="I29" s="30">
        <v>0</v>
      </c>
      <c r="K29" s="30">
        <v>1600</v>
      </c>
      <c r="L29" s="30"/>
      <c r="M29" s="30">
        <v>400</v>
      </c>
      <c r="N29" s="30">
        <v>0</v>
      </c>
      <c r="O29" s="30">
        <v>0</v>
      </c>
      <c r="P29" s="30">
        <v>0</v>
      </c>
      <c r="Q29" s="30">
        <v>2800</v>
      </c>
      <c r="R29" s="30">
        <v>0</v>
      </c>
      <c r="S29" s="30">
        <v>0</v>
      </c>
      <c r="T29" s="30">
        <v>0</v>
      </c>
      <c r="U29" s="30">
        <v>0</v>
      </c>
      <c r="V29" s="32"/>
      <c r="W29" s="30">
        <f t="shared" si="0"/>
        <v>4800</v>
      </c>
    </row>
    <row r="30" spans="1:23" s="28" customFormat="1">
      <c r="A30" s="28">
        <v>57204</v>
      </c>
      <c r="B30" s="28" t="s">
        <v>49</v>
      </c>
      <c r="C30" s="29">
        <v>0</v>
      </c>
      <c r="D30" s="29">
        <v>0</v>
      </c>
      <c r="E30" s="6">
        <v>300</v>
      </c>
      <c r="F30" s="30">
        <v>0</v>
      </c>
      <c r="H30" s="6">
        <v>200</v>
      </c>
      <c r="I30" s="30">
        <v>0</v>
      </c>
      <c r="K30" s="30">
        <v>4200</v>
      </c>
      <c r="L30" s="30">
        <v>1600</v>
      </c>
      <c r="M30" s="28" t="s">
        <v>50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2"/>
      <c r="W30" s="30">
        <f t="shared" si="0"/>
        <v>6300</v>
      </c>
    </row>
    <row r="31" spans="1:23">
      <c r="A31">
        <v>56200</v>
      </c>
      <c r="B31" t="s">
        <v>52</v>
      </c>
      <c r="C31" s="2">
        <v>0</v>
      </c>
      <c r="D31" s="2">
        <v>34402</v>
      </c>
      <c r="E31" s="2"/>
      <c r="F31" s="1">
        <v>0</v>
      </c>
      <c r="I31" s="1">
        <v>0</v>
      </c>
      <c r="K31" s="1">
        <v>0</v>
      </c>
      <c r="M31" s="1">
        <v>0</v>
      </c>
      <c r="N31" s="1">
        <v>0</v>
      </c>
      <c r="O31" s="7">
        <v>2256</v>
      </c>
      <c r="P31" s="7">
        <v>3000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W31" s="1">
        <f t="shared" si="0"/>
        <v>39658</v>
      </c>
    </row>
    <row r="32" spans="1:23">
      <c r="A32">
        <v>56201</v>
      </c>
      <c r="B32" t="s">
        <v>53</v>
      </c>
      <c r="C32" s="2">
        <v>0</v>
      </c>
      <c r="F32" s="1">
        <v>0</v>
      </c>
      <c r="I32" s="1">
        <v>2500</v>
      </c>
      <c r="K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W32" s="1">
        <f t="shared" si="0"/>
        <v>2500</v>
      </c>
    </row>
    <row r="33" spans="1:24">
      <c r="A33">
        <v>56202</v>
      </c>
      <c r="B33" t="s">
        <v>54</v>
      </c>
      <c r="C33" s="2">
        <v>0</v>
      </c>
      <c r="D33" s="2">
        <v>22000</v>
      </c>
      <c r="F33" s="1">
        <v>1800</v>
      </c>
      <c r="H33" s="8">
        <v>1600</v>
      </c>
      <c r="I33" s="1">
        <v>500</v>
      </c>
      <c r="K33" s="1">
        <v>0</v>
      </c>
      <c r="M33" s="1">
        <v>1800</v>
      </c>
      <c r="N33" s="1">
        <v>0</v>
      </c>
      <c r="O33" s="1">
        <v>1500</v>
      </c>
      <c r="P33" s="1">
        <v>350</v>
      </c>
      <c r="Q33" s="1">
        <v>1000</v>
      </c>
      <c r="R33" s="1">
        <v>0</v>
      </c>
      <c r="S33" s="1">
        <v>0</v>
      </c>
      <c r="T33" s="1">
        <v>0</v>
      </c>
      <c r="U33" s="1">
        <v>0</v>
      </c>
      <c r="W33" s="1">
        <f t="shared" si="0"/>
        <v>30550</v>
      </c>
    </row>
    <row r="34" spans="1:24">
      <c r="A34">
        <v>51600</v>
      </c>
      <c r="B34" t="s">
        <v>55</v>
      </c>
      <c r="C34" s="2">
        <v>57000</v>
      </c>
      <c r="F34" s="1">
        <v>0</v>
      </c>
      <c r="I34" s="1">
        <v>0</v>
      </c>
      <c r="K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W34" s="1">
        <f t="shared" si="0"/>
        <v>57000</v>
      </c>
    </row>
    <row r="35" spans="1:24">
      <c r="A35">
        <v>51300</v>
      </c>
      <c r="B35" t="s">
        <v>56</v>
      </c>
      <c r="C35" s="2">
        <v>0</v>
      </c>
      <c r="F35" s="1">
        <v>0</v>
      </c>
      <c r="I35" s="1">
        <v>0</v>
      </c>
      <c r="K35" s="1">
        <v>0</v>
      </c>
      <c r="M35" s="1">
        <v>0</v>
      </c>
      <c r="N35" s="1">
        <v>0</v>
      </c>
      <c r="O35" s="1">
        <v>200</v>
      </c>
      <c r="P35" s="1">
        <v>850</v>
      </c>
      <c r="Q35" s="1">
        <v>0</v>
      </c>
      <c r="R35" s="1">
        <v>150</v>
      </c>
      <c r="S35" s="1">
        <v>0</v>
      </c>
      <c r="T35" s="1">
        <v>0</v>
      </c>
      <c r="U35" s="1">
        <v>0</v>
      </c>
      <c r="W35" s="1">
        <f t="shared" si="0"/>
        <v>1200</v>
      </c>
    </row>
    <row r="36" spans="1:24">
      <c r="A36">
        <v>51600</v>
      </c>
      <c r="B36" t="s">
        <v>58</v>
      </c>
      <c r="C36" s="2">
        <v>0</v>
      </c>
      <c r="F36" s="1">
        <v>0</v>
      </c>
      <c r="I36" s="1">
        <v>0</v>
      </c>
      <c r="K36" s="1">
        <v>0</v>
      </c>
      <c r="L36">
        <v>0</v>
      </c>
      <c r="M36" s="1">
        <v>0</v>
      </c>
      <c r="N36" s="1">
        <v>0</v>
      </c>
      <c r="O36" s="1">
        <v>210</v>
      </c>
      <c r="P36" s="1">
        <v>50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W36" s="1">
        <f t="shared" si="0"/>
        <v>260</v>
      </c>
    </row>
    <row r="37" spans="1:24">
      <c r="A37">
        <v>52915</v>
      </c>
      <c r="B37" t="s">
        <v>62</v>
      </c>
      <c r="C37" s="2">
        <v>0</v>
      </c>
      <c r="F37" s="1">
        <v>0</v>
      </c>
      <c r="I37" s="1">
        <v>0</v>
      </c>
      <c r="K37" s="1">
        <v>0</v>
      </c>
      <c r="M37" s="1">
        <v>2500</v>
      </c>
      <c r="N37" s="1">
        <v>0</v>
      </c>
      <c r="O37" s="1">
        <v>3500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W37" s="1">
        <f t="shared" si="0"/>
        <v>6000</v>
      </c>
    </row>
    <row r="38" spans="1:24" ht="15" thickBot="1">
      <c r="A38" s="12">
        <v>51937</v>
      </c>
      <c r="B38" s="12" t="s">
        <v>63</v>
      </c>
      <c r="C38" s="13">
        <v>0</v>
      </c>
      <c r="D38" s="12"/>
      <c r="E38" s="12"/>
      <c r="F38" s="14">
        <v>0</v>
      </c>
      <c r="G38" s="12"/>
      <c r="H38" s="12"/>
      <c r="I38" s="14">
        <v>0</v>
      </c>
      <c r="J38" s="12"/>
      <c r="K38" s="14">
        <v>0</v>
      </c>
      <c r="L38" s="12"/>
      <c r="M38" s="23">
        <v>4000</v>
      </c>
      <c r="N38" s="12"/>
      <c r="O38" s="14">
        <v>5200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20"/>
      <c r="W38" s="27">
        <f t="shared" si="0"/>
        <v>9200</v>
      </c>
    </row>
    <row r="39" spans="1:24" ht="15" thickBot="1">
      <c r="A39" s="24" t="s">
        <v>69</v>
      </c>
      <c r="B39" s="24"/>
      <c r="C39" s="25">
        <f>SUM(C3:C38)</f>
        <v>480582</v>
      </c>
      <c r="D39" s="25">
        <f t="shared" ref="D39:V39" si="1">SUM(D3:D38)</f>
        <v>57702</v>
      </c>
      <c r="E39" s="25">
        <f t="shared" si="1"/>
        <v>400</v>
      </c>
      <c r="F39" s="25">
        <f t="shared" si="1"/>
        <v>12450</v>
      </c>
      <c r="G39" s="25">
        <f t="shared" si="1"/>
        <v>135000</v>
      </c>
      <c r="H39" s="25">
        <f t="shared" si="1"/>
        <v>2100</v>
      </c>
      <c r="I39" s="25">
        <f t="shared" si="1"/>
        <v>5700</v>
      </c>
      <c r="J39" s="25">
        <f t="shared" si="1"/>
        <v>700</v>
      </c>
      <c r="K39" s="25">
        <f t="shared" si="1"/>
        <v>139300</v>
      </c>
      <c r="L39" s="25">
        <f t="shared" si="1"/>
        <v>1600</v>
      </c>
      <c r="M39" s="25">
        <f t="shared" si="1"/>
        <v>80578</v>
      </c>
      <c r="N39" s="25">
        <f t="shared" si="1"/>
        <v>5500</v>
      </c>
      <c r="O39" s="25">
        <f t="shared" si="1"/>
        <v>58616</v>
      </c>
      <c r="P39" s="25">
        <f t="shared" si="1"/>
        <v>20770</v>
      </c>
      <c r="Q39" s="25">
        <f t="shared" si="1"/>
        <v>19550</v>
      </c>
      <c r="R39" s="25">
        <f t="shared" si="1"/>
        <v>13655</v>
      </c>
      <c r="S39" s="25">
        <f t="shared" si="1"/>
        <v>38250</v>
      </c>
      <c r="T39" s="25">
        <f t="shared" si="1"/>
        <v>39750</v>
      </c>
      <c r="U39" s="25">
        <f t="shared" si="1"/>
        <v>320</v>
      </c>
      <c r="V39" s="26">
        <f t="shared" si="1"/>
        <v>29848</v>
      </c>
      <c r="W39" s="1">
        <f>SUM(W3:W38)</f>
        <v>1142371</v>
      </c>
      <c r="X39" s="2"/>
    </row>
    <row r="40" spans="1:24" ht="15" thickTop="1">
      <c r="C40" s="2"/>
      <c r="F40" s="1"/>
      <c r="I40" s="1"/>
      <c r="K40" s="1"/>
      <c r="M40" s="1"/>
      <c r="O40" s="1"/>
      <c r="P40" s="1"/>
      <c r="Q40" s="1"/>
      <c r="R40" s="1"/>
      <c r="S40" s="1"/>
      <c r="T40" s="1"/>
      <c r="U40" s="1"/>
    </row>
    <row r="41" spans="1:24">
      <c r="C41" s="2"/>
      <c r="F41" s="1"/>
      <c r="I41" s="1"/>
      <c r="K41" s="1"/>
      <c r="M41" s="1"/>
      <c r="O41" s="1"/>
      <c r="P41" s="1"/>
      <c r="Q41" s="1"/>
      <c r="R41" s="1"/>
      <c r="S41" s="1"/>
      <c r="T41" s="1"/>
      <c r="U41" s="1"/>
    </row>
    <row r="42" spans="1:24">
      <c r="C42" s="2"/>
      <c r="F42" s="1"/>
      <c r="I42" s="1"/>
      <c r="K42" s="1"/>
      <c r="M42" s="1"/>
      <c r="O42" s="1"/>
      <c r="P42" s="1"/>
      <c r="Q42" s="1"/>
      <c r="R42" s="1"/>
      <c r="S42" s="1"/>
      <c r="T42" s="1"/>
      <c r="U42" s="1"/>
    </row>
    <row r="44" spans="1:24">
      <c r="A44" t="s">
        <v>57</v>
      </c>
    </row>
    <row r="45" spans="1:24">
      <c r="A45" t="s">
        <v>59</v>
      </c>
    </row>
    <row r="46" spans="1:24">
      <c r="A46" t="s">
        <v>64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2019-09-22T16:27:17Z</dcterms:created>
  <dcterms:modified xsi:type="dcterms:W3CDTF">2019-09-22T20:54:03Z</dcterms:modified>
</cp:coreProperties>
</file>